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ocuments &amp; Settings Yuvaraj Naik\Desktop\Contracts\CFB\"/>
    </mc:Choice>
  </mc:AlternateContent>
  <xr:revisionPtr revIDLastSave="0" documentId="13_ncr:1_{90E1E4B4-A1CC-435F-BE0B-ACBB9F47DFB8}" xr6:coauthVersionLast="47" xr6:coauthVersionMax="47" xr10:uidLastSave="{00000000-0000-0000-0000-000000000000}"/>
  <bookViews>
    <workbookView xWindow="-110" yWindow="-110" windowWidth="19420" windowHeight="10300" xr2:uid="{00000000-000D-0000-FFFF-FFFF00000000}"/>
  </bookViews>
  <sheets>
    <sheet name="Manpower " sheetId="1" r:id="rId1"/>
    <sheet name="Changes with Existing Contract" sheetId="4" r:id="rId2"/>
    <sheet name="KPI"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<sst xmlns="http://schemas.openxmlformats.org/spreadsheetml/2006/main" count="139" uniqueCount="115">
  <si>
    <t>Sr. No.</t>
  </si>
  <si>
    <t>POSITION</t>
  </si>
  <si>
    <t>REMARK</t>
  </si>
  <si>
    <t>SITE MANAGER</t>
  </si>
  <si>
    <t>ADMIN</t>
  </si>
  <si>
    <t>SAFETY OFFICER</t>
  </si>
  <si>
    <t>CHP/AHP OPERATOR</t>
  </si>
  <si>
    <t>CHEMIST</t>
  </si>
  <si>
    <t>CASUALS LABOUR</t>
  </si>
  <si>
    <t>TOTAL</t>
  </si>
  <si>
    <t>REQUIRED MANPOWER</t>
  </si>
  <si>
    <t>QUALIFICATION</t>
  </si>
  <si>
    <t>DCS ENGINEERS</t>
  </si>
  <si>
    <t>MECHANICAL ENGINEER</t>
  </si>
  <si>
    <t>INSTRUMENT ENGINEER</t>
  </si>
  <si>
    <t>ELECTRICAL ENGINEER</t>
  </si>
  <si>
    <t>STG (TURBINE) OPERATOR</t>
  </si>
  <si>
    <t>ELECTRIC TECHNICIAN</t>
  </si>
  <si>
    <t>INSTSTRUMENT TECHNICIAN</t>
  </si>
  <si>
    <t>MECHANICAL FITTER</t>
  </si>
  <si>
    <t>MECHANICAL WELDER/FITTER</t>
  </si>
  <si>
    <t>BE/B-TECH MIN 5 YRS EXP.</t>
  </si>
  <si>
    <t>BSC/MSC MIN 5 YRS. EXP.</t>
  </si>
  <si>
    <t xml:space="preserve">ITI MIN 5 YRS </t>
  </si>
  <si>
    <t>NA</t>
  </si>
  <si>
    <t xml:space="preserve">3 in shift, 4 in G shift &amp; 2 welder/ Rigger work. </t>
  </si>
  <si>
    <t>3 in shift, 1  in reliver &amp; 1 in 'G' shift</t>
  </si>
  <si>
    <t>3 nos. in shift 1 in reliver and 1 in 'G' shift</t>
  </si>
  <si>
    <t>3 in shift, 1 in Reliver &amp; 1 in 'G' Shift</t>
  </si>
  <si>
    <t>2 in  each shift &amp; 1 in Reliver.</t>
  </si>
  <si>
    <t>2 in 'G' shift</t>
  </si>
  <si>
    <t>3  in shift &amp; 1 Reliver. Relevent experience in Back pressure Turbine.</t>
  </si>
  <si>
    <t>15 nos. in shift , 5 nos. relivers &amp; 5 nos. for lime stone, bed material unloading.</t>
  </si>
  <si>
    <t xml:space="preserve">SR. NO. </t>
  </si>
  <si>
    <t xml:space="preserve">ELECTRICAL DEPARTMENT </t>
  </si>
  <si>
    <t>One Electrical engineer having min 5 year experience for Maintaining CFB &amp; power plant.</t>
  </si>
  <si>
    <t>ELECTRICAL TECHNICIAN    DEE    Min 5 years  , 5 Nos ( 3 in shift  1 G shift &amp; 1 leave reliver)</t>
  </si>
  <si>
    <t xml:space="preserve">All Electrical man power shall be having min PWD electrical wireman / supervisor license </t>
  </si>
  <si>
    <t xml:space="preserve">MECHANICAL  DEPARTMENT </t>
  </si>
  <si>
    <t>One Mechanical engineer-B.Tech/B.E having min 5-year experience for Maintaining CFB &amp; power plant.</t>
  </si>
  <si>
    <t xml:space="preserve"> Mechanical Technician/Welder/Rigger -ITI /DME Min 5 years’ Experience in handling of CHP &amp; AHP &amp; rotating equipment’s.- 9 Nos ( 3 in shift 4 in G shift &amp; 1 W/O &amp; 1 leave reliver)</t>
  </si>
  <si>
    <t>Based on site experience, there is a requirement of 6 Instrument technicians i.e., no. of Instrument technician need to be increase from 4 to 6 (Already, vendor is managing the site in this manner). The qualified Instrument technician to be called on at short notice is getting challenge for vendor, this adding stress to remaining manpower, hence additional 2 will be a replacement within the technician for that period as well as to cover illness and necessary time off. Also, additional technicians can give benefit to strengthen the Preventive Maintenance activity in CFB and STG plant.</t>
  </si>
  <si>
    <t xml:space="preserve">INSTRUMENTATION   DEPARTMENT </t>
  </si>
  <si>
    <t>Vendor should submit leave back up plan to avoid overstay of persons as well before Six days of working schedule.</t>
  </si>
  <si>
    <t>OPERATION (PROCESS) DEPARTMENT</t>
  </si>
  <si>
    <t>Improvement/cost saving points should submit in monthly report.</t>
  </si>
  <si>
    <t>DME/ITI MIN 5 YRS. EXP.</t>
  </si>
  <si>
    <t>DME/ITI WITH 1ST CLASS BOILER CERTIFIED</t>
  </si>
  <si>
    <t>DME/ITI MIN. 5 YRS. EXP.</t>
  </si>
  <si>
    <t>ITI MIN. 5 YRS. EXP.</t>
  </si>
  <si>
    <t>BE/B-TECH/DIPLOMA IN FIRE &amp; SAFETY</t>
  </si>
  <si>
    <t xml:space="preserve">MIN 5 YRS EXP. </t>
  </si>
  <si>
    <t>DIPLOMA in instrument /ITI MIN. 5 YRS EXP.</t>
  </si>
  <si>
    <t xml:space="preserve">DEE MIN. 5 YRS EXP.
PWD electrical wireman / supervisor license </t>
  </si>
  <si>
    <t>BE/B-TECH MIN 10 TO 15 YRS. EXP.+ BOE</t>
  </si>
  <si>
    <t>BE/B-TECH/DME MIN 5 YRS EXP.</t>
  </si>
  <si>
    <t>Relevant Operation &amp; Maintmexperience in CFB power plant.</t>
  </si>
  <si>
    <t>Relevant experience in CFB &amp;  power plant Maintenance.</t>
  </si>
  <si>
    <t>checking of all water, coal and lime stone analysis 1 in each shift .</t>
  </si>
  <si>
    <t>FIRST CLASS BOILER OPERATORS- Field</t>
  </si>
  <si>
    <t>3 in shift, 1 in reliver &amp; 2 in 'G' Shift for PM etc</t>
  </si>
  <si>
    <t>Safety permits signing  as a permitte should be a contractor scope.</t>
  </si>
  <si>
    <t>Long leaves (more than 3 days) should be covered in planned manner i.e substitute should be available at site 3 days before leave start date and short duration (less than 3days) leaves due to unforeseen issues should be managed by existing manpower with extended working hours complying to labor law. - Penalty clause to be imposed-Mutually aggred</t>
  </si>
  <si>
    <t>All  other penalty clause should remain same &amp; Same present KPI to be added in new PO</t>
  </si>
  <si>
    <t>All  lifting tools tackles should be certified by competent authority</t>
  </si>
  <si>
    <t>Electrical contractor licences should be present.</t>
  </si>
  <si>
    <t>To submit Indirect efficiency of boiler every month alongwith monthly report to be submitted by 5 th of every month</t>
  </si>
  <si>
    <t>Daily manpower reeport,plant round report,PM monthly checklist to be submitted by 5 th of every month</t>
  </si>
  <si>
    <t>All First class boiler attendant certificates should be endrosed from Maharashtra boiler authority to work in Maharashtra</t>
  </si>
  <si>
    <t>Welding rod (6013)- 5-10 pkts depending on job.
Welding rod (7018)- 2-3 pkts.
Welding rod (308/309)- 3-5 pkts.
Grinding/cutting wheel AG-5/AG-7 – 100 each.
Oxygen cylinder- 3 nos.
DA cyllinder-2 nos.</t>
  </si>
  <si>
    <t>All consumables should in Contractor scope like welding rod, Oxygen &amp; DA cylinder.- Monthly  consumption- Extra than this will be bared by MAL</t>
  </si>
  <si>
    <r>
      <t xml:space="preserve"> </t>
    </r>
    <r>
      <rPr>
        <b/>
        <sz val="11"/>
        <color theme="1"/>
        <rFont val="Calibri"/>
        <family val="2"/>
        <scheme val="minor"/>
      </rPr>
      <t xml:space="preserve"> Following scope to be deleted  in new contract  </t>
    </r>
    <r>
      <rPr>
        <sz val="11"/>
        <color theme="1"/>
        <rFont val="Calibri"/>
        <family val="2"/>
        <scheme val="minor"/>
      </rPr>
      <t xml:space="preserve">                                       1.	Insulation job 
2.	Refractory job.
3.	Major overhauling of STG.
4.	Balancing of all fans &amp; blowers.
5.	Crusher hammer replacement job.
</t>
    </r>
  </si>
  <si>
    <t>S.NO.</t>
  </si>
  <si>
    <t>NAME OF KPI</t>
  </si>
  <si>
    <t>UOM</t>
  </si>
  <si>
    <t>QUALIFYING FOR PAYMENT</t>
  </si>
  <si>
    <t>WEIGHTAGE</t>
  </si>
  <si>
    <t>UOM 
(%)</t>
  </si>
  <si>
    <t>MONTHLY PAYOUT OF VARIABLE COST</t>
  </si>
  <si>
    <t>% Availbility</t>
  </si>
  <si>
    <t>For 100% Payment</t>
  </si>
  <si>
    <t>91-100</t>
  </si>
  <si>
    <t>100%Payout</t>
  </si>
  <si>
    <t>86-90</t>
  </si>
  <si>
    <t>90%Payout</t>
  </si>
  <si>
    <t>80-85</t>
  </si>
  <si>
    <t>80%Payout</t>
  </si>
  <si>
    <t>Below 80</t>
  </si>
  <si>
    <t>No Payment</t>
  </si>
  <si>
    <t xml:space="preserve">PM &amp; CBM Compliance </t>
  </si>
  <si>
    <t>% Compliance</t>
  </si>
  <si>
    <t>Miantaining Loss of Ignition of Boiler at ESP outlet</t>
  </si>
  <si>
    <t>% Max</t>
  </si>
  <si>
    <t>5% As per monthly average report of Lab.</t>
  </si>
  <si>
    <t>0-5 %</t>
  </si>
  <si>
    <t xml:space="preserve"> 5-7 %</t>
  </si>
  <si>
    <t>7-8 %</t>
  </si>
  <si>
    <t>Above 8 %</t>
  </si>
  <si>
    <t>All Statutory Complinces for operation of Boiler</t>
  </si>
  <si>
    <t>for 100% Payment</t>
  </si>
  <si>
    <t xml:space="preserve">a)Boiler operator &amp; Boiler,Endorsement in Maharashtra </t>
  </si>
  <si>
    <t>b)Tools tackles varification- lifting</t>
  </si>
  <si>
    <t>Total</t>
  </si>
  <si>
    <t>50 %Payout</t>
  </si>
  <si>
    <t>KPI IN NEW PO FOR VARIABLE PAY</t>
  </si>
  <si>
    <t>50%Payout</t>
  </si>
  <si>
    <r>
      <t>O &amp; M station manager should have relevant experience/responsible for operation &amp; maintenance of Boiler, STG &amp; auxiliary +</t>
    </r>
    <r>
      <rPr>
        <b/>
        <sz val="11"/>
        <color theme="1"/>
        <rFont val="Calibri"/>
        <family val="2"/>
        <scheme val="minor"/>
      </rPr>
      <t xml:space="preserve"> he shouls be Boiler operation engineer</t>
    </r>
  </si>
  <si>
    <t>Separate CL for limestone &amp; bed material unloading. (In shutdown/breakdown period it gets delay to unload)- Bed material quantity  500 Ton PER MONTH</t>
  </si>
  <si>
    <r>
      <t xml:space="preserve">Vendor should submit the </t>
    </r>
    <r>
      <rPr>
        <b/>
        <sz val="12"/>
        <rFont val="Calibri"/>
        <family val="2"/>
        <scheme val="minor"/>
      </rPr>
      <t>shortlisted Resume</t>
    </r>
    <r>
      <rPr>
        <sz val="12"/>
        <rFont val="Calibri"/>
        <family val="2"/>
        <scheme val="minor"/>
      </rPr>
      <t xml:space="preserve"> for Key person of all before deputing of candidate. MAL engineer will assess him &amp; after finding suitability he will be allowed to depute at site for the designated job. MAL has right to reject any of the workmen if found not performing as per requirement.</t>
    </r>
  </si>
  <si>
    <t xml:space="preserve">If plant trips due to O&amp; M- Boiler or STG- A heavy penalty clause of Rs. 2.0- 5.0 lack per incident to be added in new PO depending upon downtime </t>
  </si>
  <si>
    <t>FOLLWING CHANGES REQUIRED IN NEW O&amp; M contract</t>
  </si>
  <si>
    <t>Availbility of all eqiupment &amp; Plant- CFB, STG</t>
  </si>
  <si>
    <t>c)Electirical licnese for workmen d) Elect contract licence</t>
  </si>
  <si>
    <t>MANPOWER REQUIREMENT</t>
  </si>
  <si>
    <t>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</si>
</sst>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2"/>
      <name val="Calibri"/>
      <family val="2"/>
      <scheme val="minor"/>
    </font>
    <font>
      <b/>
      <sz val="12"/>
      <name val="Calibri"/>
      <family val="2"/>
      <scheme val="minor"/>
    </font>
    <font>
      <b/>
      <sz val="14"/>
      <color theme="1"/>
      <name val="Calibri"/>
      <family val="2"/>
      <scheme val="minor"/>
    </font>
    <font>
      <b/>
      <sz val="14"/>
      <color rgb="FFFF0000"/>
      <name val="Calibri"/>
      <family val="2"/>
      <scheme val="minor"/>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xf numFmtId="0" fontId="0" fillId="0" borderId="1" xfId="0" applyBorder="1" applyAlignment="1">
      <alignment horizontal="center" vertical="center"/>
    </xf>
    <xf numFmtId="0" fontId="0" fillId="0" borderId="1" xfId="0" applyBorder="1"/>
    <xf numFmtId="0" fontId="0" fillId="2" borderId="1" xfId="0" applyFill="1" applyBorder="1" applyAlignment="1">
      <alignment horizontal="center" vertical="center"/>
    </xf>
    <xf numFmtId="0" fontId="1" fillId="0" borderId="1" xfId="0" applyFont="1" applyBorder="1" applyAlignment="1">
      <alignment horizontal="center"/>
    </xf>
    <xf numFmtId="0" fontId="0" fillId="2" borderId="1" xfId="0" applyFill="1" applyBorder="1"/>
    <xf numFmtId="0" fontId="3"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top" wrapText="1"/>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5" xfId="0"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16" fontId="0" fillId="0" borderId="1" xfId="0" applyNumberFormat="1" applyBorder="1" applyAlignment="1">
      <alignment horizontal="center" vertical="center" wrapText="1"/>
    </xf>
    <xf numFmtId="16" fontId="0" fillId="0" borderId="1" xfId="0" applyNumberFormat="1" applyBorder="1"/>
    <xf numFmtId="0" fontId="0" fillId="0" borderId="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1" fillId="3" borderId="0" xfId="0" applyFont="1" applyFill="1"/>
    <xf numFmtId="9" fontId="1" fillId="3" borderId="0" xfId="0" applyNumberFormat="1" applyFont="1" applyFill="1"/>
    <xf numFmtId="0" fontId="0" fillId="3" borderId="1" xfId="0" applyFill="1" applyBorder="1" applyAlignment="1">
      <alignment vertical="center"/>
    </xf>
    <xf numFmtId="0" fontId="0" fillId="3" borderId="1" xfId="0" applyFill="1" applyBorder="1" applyAlignment="1">
      <alignment vertical="center" wrapText="1"/>
    </xf>
    <xf numFmtId="0" fontId="5" fillId="3" borderId="1" xfId="0" applyFont="1" applyFill="1" applyBorder="1" applyAlignment="1">
      <alignment vertical="center" wrapText="1"/>
    </xf>
    <xf numFmtId="0" fontId="0" fillId="0" borderId="1" xfId="0" applyBorder="1" applyAlignment="1">
      <alignment horizontal="left" vertical="top"/>
    </xf>
    <xf numFmtId="0" fontId="0" fillId="0" borderId="1" xfId="0" applyBorder="1" applyAlignment="1">
      <alignment horizontal="left"/>
    </xf>
    <xf numFmtId="0" fontId="8" fillId="0" borderId="1" xfId="0" applyFont="1" applyBorder="1" applyAlignment="1">
      <alignment horizontal="center"/>
    </xf>
    <xf numFmtId="0" fontId="0" fillId="0" borderId="1" xfId="0" applyBorder="1" applyAlignment="1">
      <alignment horizontal="left" wrapText="1"/>
    </xf>
    <xf numFmtId="0" fontId="0" fillId="0" borderId="1" xfId="0" applyBorder="1" applyAlignment="1">
      <alignment horizont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7" fillId="0" borderId="1" xfId="0" applyFont="1" applyBorder="1" applyAlignment="1">
      <alignment horizont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9" fontId="0" fillId="0" borderId="1" xfId="0" applyNumberFormat="1" applyBorder="1" applyAlignment="1">
      <alignment horizontal="center" vertical="center"/>
    </xf>
    <xf numFmtId="2" fontId="0" fillId="0" borderId="6" xfId="0" applyNumberFormat="1" applyBorder="1" applyAlignment="1">
      <alignment horizontal="center" vertical="center"/>
    </xf>
    <xf numFmtId="2" fontId="0" fillId="0" borderId="5" xfId="0" applyNumberFormat="1" applyBorder="1" applyAlignment="1">
      <alignment horizontal="center" vertical="center"/>
    </xf>
    <xf numFmtId="2" fontId="0" fillId="0" borderId="7"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xf>
    <xf numFmtId="10" fontId="0" fillId="3" borderId="6" xfId="0" applyNumberFormat="1" applyFill="1" applyBorder="1" applyAlignment="1">
      <alignment horizontal="center" vertical="center"/>
    </xf>
    <xf numFmtId="10" fontId="0" fillId="3" borderId="5" xfId="0" applyNumberFormat="1" applyFill="1" applyBorder="1" applyAlignment="1">
      <alignment horizontal="center" vertical="center"/>
    </xf>
    <xf numFmtId="10" fontId="0" fillId="3" borderId="7" xfId="0" applyNumberFormat="1" applyFill="1" applyBorder="1" applyAlignment="1">
      <alignment horizontal="center" vertical="center"/>
    </xf>
    <xf numFmtId="9" fontId="0" fillId="0" borderId="6" xfId="0" applyNumberFormat="1" applyBorder="1" applyAlignment="1">
      <alignment horizontal="center" vertical="center" wrapText="1"/>
    </xf>
    <xf numFmtId="9" fontId="0" fillId="0" borderId="6" xfId="0" applyNumberFormat="1" applyBorder="1" applyAlignment="1">
      <alignment horizontal="center" vertic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9"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
  <sheetViews>
    <sheetView tabSelected="1" topLeftCell="A13" workbookViewId="0">
      <selection activeCell="B23" sqref="B23:E23"/>
    </sheetView>
  </sheetViews>
  <sheetFormatPr defaultRowHeight="14.5" x14ac:dyDescent="0.35"/>
  <cols>
    <col min="1" max="1" width="7.6328125" customWidth="1"/>
    <col min="2" max="2" width="31.453125" customWidth="1"/>
    <col min="3" max="3" width="14.453125" customWidth="1"/>
    <col min="4" max="4" width="40.08984375" customWidth="1"/>
    <col min="5" max="5" width="52" customWidth="1"/>
  </cols>
  <sheetData>
    <row r="1" spans="1:5" ht="8.25" customHeight="1" x14ac:dyDescent="0.35"/>
    <row r="2" spans="1:5" ht="18.5" x14ac:dyDescent="0.45">
      <c r="B2" s="36" t="s">
        <v>110</v>
      </c>
      <c r="C2" s="36"/>
      <c r="D2" s="36"/>
      <c r="E2" s="36"/>
    </row>
    <row r="3" spans="1:5" ht="28.5" customHeight="1" x14ac:dyDescent="0.35">
      <c r="A3" s="1" t="s">
        <v>0</v>
      </c>
      <c r="B3" s="2" t="s">
        <v>1</v>
      </c>
      <c r="C3" s="9" t="s">
        <v>10</v>
      </c>
      <c r="D3" s="9" t="s">
        <v>11</v>
      </c>
      <c r="E3" s="2" t="s">
        <v>2</v>
      </c>
    </row>
    <row r="4" spans="1:5" ht="15.5" x14ac:dyDescent="0.35">
      <c r="A4" s="1">
        <v>1</v>
      </c>
      <c r="B4" s="3" t="s">
        <v>3</v>
      </c>
      <c r="C4" s="4">
        <v>1</v>
      </c>
      <c r="D4" s="4" t="s">
        <v>54</v>
      </c>
      <c r="E4" s="5" t="s">
        <v>56</v>
      </c>
    </row>
    <row r="5" spans="1:5" ht="15.5" x14ac:dyDescent="0.35">
      <c r="A5" s="1">
        <v>2</v>
      </c>
      <c r="B5" s="3" t="s">
        <v>4</v>
      </c>
      <c r="C5" s="4">
        <v>1</v>
      </c>
      <c r="D5" s="4" t="s">
        <v>51</v>
      </c>
      <c r="E5" s="5"/>
    </row>
    <row r="6" spans="1:5" ht="15.5" x14ac:dyDescent="0.35">
      <c r="A6" s="1">
        <v>3</v>
      </c>
      <c r="B6" s="3" t="s">
        <v>5</v>
      </c>
      <c r="C6" s="4">
        <v>1</v>
      </c>
      <c r="D6" s="4" t="s">
        <v>50</v>
      </c>
      <c r="E6" s="5"/>
    </row>
    <row r="7" spans="1:5" ht="15.5" x14ac:dyDescent="0.35">
      <c r="A7" s="1">
        <v>4</v>
      </c>
      <c r="B7" s="3" t="s">
        <v>12</v>
      </c>
      <c r="C7" s="4">
        <v>5</v>
      </c>
      <c r="D7" s="4" t="s">
        <v>55</v>
      </c>
      <c r="E7" s="5" t="s">
        <v>27</v>
      </c>
    </row>
    <row r="8" spans="1:5" ht="15.5" x14ac:dyDescent="0.35">
      <c r="A8" s="1">
        <v>5</v>
      </c>
      <c r="B8" s="3" t="s">
        <v>13</v>
      </c>
      <c r="C8" s="4">
        <v>1</v>
      </c>
      <c r="D8" s="4" t="s">
        <v>21</v>
      </c>
      <c r="E8" s="5" t="s">
        <v>57</v>
      </c>
    </row>
    <row r="9" spans="1:5" ht="15.5" x14ac:dyDescent="0.35">
      <c r="A9" s="1">
        <v>6</v>
      </c>
      <c r="B9" s="3" t="s">
        <v>14</v>
      </c>
      <c r="C9" s="4">
        <v>1</v>
      </c>
      <c r="D9" s="4" t="s">
        <v>21</v>
      </c>
      <c r="E9" s="5" t="s">
        <v>57</v>
      </c>
    </row>
    <row r="10" spans="1:5" ht="15.5" x14ac:dyDescent="0.35">
      <c r="A10" s="1">
        <v>7</v>
      </c>
      <c r="B10" s="3" t="s">
        <v>15</v>
      </c>
      <c r="C10" s="4">
        <v>1</v>
      </c>
      <c r="D10" s="4" t="s">
        <v>21</v>
      </c>
      <c r="E10" s="5" t="s">
        <v>57</v>
      </c>
    </row>
    <row r="11" spans="1:5" ht="15.5" x14ac:dyDescent="0.35">
      <c r="A11" s="1">
        <v>8</v>
      </c>
      <c r="B11" s="3" t="s">
        <v>59</v>
      </c>
      <c r="C11" s="4">
        <v>5</v>
      </c>
      <c r="D11" s="6" t="s">
        <v>47</v>
      </c>
      <c r="E11" s="8" t="s">
        <v>28</v>
      </c>
    </row>
    <row r="12" spans="1:5" ht="29" x14ac:dyDescent="0.35">
      <c r="A12" s="1">
        <v>9</v>
      </c>
      <c r="B12" s="3" t="s">
        <v>16</v>
      </c>
      <c r="C12" s="4">
        <v>4</v>
      </c>
      <c r="D12" s="4" t="s">
        <v>46</v>
      </c>
      <c r="E12" s="10" t="s">
        <v>31</v>
      </c>
    </row>
    <row r="13" spans="1:5" ht="15.5" x14ac:dyDescent="0.35">
      <c r="A13" s="1">
        <v>10</v>
      </c>
      <c r="B13" s="3" t="s">
        <v>6</v>
      </c>
      <c r="C13" s="4">
        <v>7</v>
      </c>
      <c r="D13" s="4" t="s">
        <v>23</v>
      </c>
      <c r="E13" s="5" t="s">
        <v>29</v>
      </c>
    </row>
    <row r="14" spans="1:5" ht="29" x14ac:dyDescent="0.35">
      <c r="A14" s="1">
        <v>11</v>
      </c>
      <c r="B14" s="3" t="s">
        <v>17</v>
      </c>
      <c r="C14" s="4">
        <v>5</v>
      </c>
      <c r="D14" s="18" t="s">
        <v>53</v>
      </c>
      <c r="E14" s="5" t="s">
        <v>26</v>
      </c>
    </row>
    <row r="15" spans="1:5" ht="15.5" x14ac:dyDescent="0.35">
      <c r="A15" s="1">
        <v>12</v>
      </c>
      <c r="B15" s="3" t="s">
        <v>18</v>
      </c>
      <c r="C15" s="4">
        <v>6</v>
      </c>
      <c r="D15" s="4" t="s">
        <v>52</v>
      </c>
      <c r="E15" s="8" t="s">
        <v>60</v>
      </c>
    </row>
    <row r="16" spans="1:5" ht="15.5" x14ac:dyDescent="0.35">
      <c r="A16" s="1">
        <v>13</v>
      </c>
      <c r="B16" s="3" t="s">
        <v>19</v>
      </c>
      <c r="C16" s="4">
        <v>8</v>
      </c>
      <c r="D16" s="6" t="s">
        <v>48</v>
      </c>
      <c r="E16" s="8" t="s">
        <v>25</v>
      </c>
    </row>
    <row r="17" spans="1:5" ht="15.5" x14ac:dyDescent="0.35">
      <c r="A17" s="1">
        <v>14</v>
      </c>
      <c r="B17" s="3" t="s">
        <v>20</v>
      </c>
      <c r="C17" s="4">
        <v>2</v>
      </c>
      <c r="D17" s="6" t="s">
        <v>49</v>
      </c>
      <c r="E17" s="5" t="s">
        <v>30</v>
      </c>
    </row>
    <row r="18" spans="1:5" ht="15.5" x14ac:dyDescent="0.35">
      <c r="A18" s="1">
        <v>15</v>
      </c>
      <c r="B18" s="3" t="s">
        <v>7</v>
      </c>
      <c r="C18" s="4">
        <v>4</v>
      </c>
      <c r="D18" s="4" t="s">
        <v>22</v>
      </c>
      <c r="E18" s="5" t="s">
        <v>58</v>
      </c>
    </row>
    <row r="19" spans="1:5" ht="29" x14ac:dyDescent="0.35">
      <c r="A19" s="1">
        <v>16</v>
      </c>
      <c r="B19" s="3" t="s">
        <v>8</v>
      </c>
      <c r="C19" s="4">
        <v>25</v>
      </c>
      <c r="D19" s="4" t="s">
        <v>24</v>
      </c>
      <c r="E19" s="10" t="s">
        <v>32</v>
      </c>
    </row>
    <row r="20" spans="1:5" x14ac:dyDescent="0.35">
      <c r="A20" s="5"/>
      <c r="B20" s="7" t="s">
        <v>9</v>
      </c>
      <c r="C20" s="7">
        <f>SUM(C4:C19)</f>
        <v>77</v>
      </c>
      <c r="D20" s="7"/>
      <c r="E20" s="5"/>
    </row>
    <row r="22" spans="1:5" ht="21" x14ac:dyDescent="0.5">
      <c r="A22" s="5"/>
      <c r="B22" s="39"/>
      <c r="C22" s="40"/>
      <c r="D22" s="40"/>
      <c r="E22" s="41"/>
    </row>
    <row r="23" spans="1:5" ht="29.25" customHeight="1" x14ac:dyDescent="0.35">
      <c r="A23" s="4"/>
      <c r="B23" s="37"/>
      <c r="C23" s="37"/>
      <c r="D23" s="37"/>
      <c r="E23" s="37"/>
    </row>
    <row r="24" spans="1:5" ht="29.25" customHeight="1" x14ac:dyDescent="0.35">
      <c r="A24" s="11"/>
      <c r="B24" s="37"/>
      <c r="C24" s="37"/>
      <c r="D24" s="37"/>
      <c r="E24" s="37"/>
    </row>
    <row r="25" spans="1:5" ht="35.25" customHeight="1" x14ac:dyDescent="0.35">
      <c r="A25" s="11"/>
      <c r="B25" s="38"/>
      <c r="C25" s="38"/>
      <c r="D25" s="38"/>
      <c r="E25" s="38"/>
    </row>
    <row r="26" spans="1:5" x14ac:dyDescent="0.35">
      <c r="A26" s="11"/>
      <c r="B26" s="42"/>
      <c r="C26" s="43"/>
      <c r="D26" s="43"/>
      <c r="E26" s="44"/>
    </row>
    <row r="27" spans="1:5" x14ac:dyDescent="0.35">
      <c r="A27" s="11"/>
      <c r="B27" s="34"/>
      <c r="C27" s="34"/>
      <c r="D27" s="34"/>
      <c r="E27" s="34"/>
    </row>
    <row r="28" spans="1:5" x14ac:dyDescent="0.35">
      <c r="A28" s="11"/>
      <c r="B28" s="35"/>
      <c r="C28" s="35"/>
      <c r="D28" s="35"/>
      <c r="E28" s="35"/>
    </row>
  </sheetData>
  <mergeCells count="8">
    <mergeCell ref="B27:E27"/>
    <mergeCell ref="B28:E28"/>
    <mergeCell ref="B2:E2"/>
    <mergeCell ref="B23:E23"/>
    <mergeCell ref="B24:E24"/>
    <mergeCell ref="B25:E25"/>
    <mergeCell ref="B22:E22"/>
    <mergeCell ref="B26:E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B2B99-D82D-463E-A39D-91B20E2424E8}">
  <dimension ref="A1:C34"/>
  <sheetViews>
    <sheetView topLeftCell="A14" workbookViewId="0">
      <selection activeCell="B14" sqref="B14"/>
    </sheetView>
  </sheetViews>
  <sheetFormatPr defaultRowHeight="14.5" x14ac:dyDescent="0.35"/>
  <cols>
    <col min="1" max="1" width="7.54296875" customWidth="1"/>
    <col min="2" max="2" width="121.54296875" customWidth="1"/>
  </cols>
  <sheetData>
    <row r="1" spans="1:3" ht="18.5" x14ac:dyDescent="0.45">
      <c r="A1" s="45" t="s">
        <v>113</v>
      </c>
      <c r="B1" s="45"/>
    </row>
    <row r="2" spans="1:3" x14ac:dyDescent="0.35">
      <c r="A2" s="5"/>
      <c r="B2" s="5"/>
    </row>
    <row r="3" spans="1:3" x14ac:dyDescent="0.35">
      <c r="A3" s="11" t="s">
        <v>33</v>
      </c>
      <c r="B3" s="7" t="s">
        <v>34</v>
      </c>
    </row>
    <row r="4" spans="1:3" x14ac:dyDescent="0.35">
      <c r="A4" s="4">
        <v>1</v>
      </c>
      <c r="B4" s="12" t="s">
        <v>35</v>
      </c>
    </row>
    <row r="5" spans="1:3" x14ac:dyDescent="0.35">
      <c r="A5" s="4">
        <v>2</v>
      </c>
      <c r="B5" s="5" t="s">
        <v>36</v>
      </c>
    </row>
    <row r="6" spans="1:3" x14ac:dyDescent="0.35">
      <c r="A6" s="4">
        <v>3</v>
      </c>
      <c r="B6" s="12" t="s">
        <v>37</v>
      </c>
    </row>
    <row r="7" spans="1:3" x14ac:dyDescent="0.35">
      <c r="A7" s="4">
        <v>4</v>
      </c>
      <c r="B7" s="5" t="s">
        <v>65</v>
      </c>
    </row>
    <row r="8" spans="1:3" x14ac:dyDescent="0.35">
      <c r="A8" s="4"/>
      <c r="B8" s="7" t="s">
        <v>38</v>
      </c>
    </row>
    <row r="9" spans="1:3" x14ac:dyDescent="0.35">
      <c r="A9" s="4"/>
      <c r="B9" s="5"/>
    </row>
    <row r="10" spans="1:3" x14ac:dyDescent="0.35">
      <c r="A10" s="4">
        <v>5</v>
      </c>
      <c r="B10" s="13" t="s">
        <v>39</v>
      </c>
    </row>
    <row r="11" spans="1:3" ht="34.5" customHeight="1" x14ac:dyDescent="0.35">
      <c r="A11" s="4">
        <v>6</v>
      </c>
      <c r="B11" s="14" t="s">
        <v>40</v>
      </c>
    </row>
    <row r="12" spans="1:3" x14ac:dyDescent="0.35">
      <c r="A12" s="4">
        <v>7</v>
      </c>
      <c r="B12" s="31" t="s">
        <v>70</v>
      </c>
      <c r="C12" t="s">
        <v>114</v>
      </c>
    </row>
    <row r="13" spans="1:3" ht="84" x14ac:dyDescent="0.35">
      <c r="A13" s="4"/>
      <c r="B13" s="71" t="s">
        <v>69</v>
      </c>
    </row>
    <row r="14" spans="1:3" ht="87" x14ac:dyDescent="0.35">
      <c r="A14" s="4">
        <v>8</v>
      </c>
      <c r="B14" s="32" t="s">
        <v>71</v>
      </c>
    </row>
    <row r="15" spans="1:3" x14ac:dyDescent="0.35">
      <c r="A15" s="4"/>
      <c r="B15" s="5"/>
    </row>
    <row r="16" spans="1:3" x14ac:dyDescent="0.35">
      <c r="A16" s="4"/>
      <c r="B16" s="7" t="s">
        <v>42</v>
      </c>
    </row>
    <row r="17" spans="1:2" x14ac:dyDescent="0.35">
      <c r="A17" s="4"/>
      <c r="B17" s="5"/>
    </row>
    <row r="18" spans="1:2" ht="117.75" customHeight="1" x14ac:dyDescent="0.35">
      <c r="A18" s="4">
        <v>9</v>
      </c>
      <c r="B18" s="15" t="s">
        <v>41</v>
      </c>
    </row>
    <row r="19" spans="1:2" ht="15.5" x14ac:dyDescent="0.35">
      <c r="A19" s="4">
        <v>10</v>
      </c>
      <c r="B19" s="16" t="s">
        <v>61</v>
      </c>
    </row>
    <row r="20" spans="1:2" ht="46.5" x14ac:dyDescent="0.35">
      <c r="A20" s="4">
        <v>11</v>
      </c>
      <c r="B20" s="15" t="s">
        <v>62</v>
      </c>
    </row>
    <row r="21" spans="1:2" ht="15.5" x14ac:dyDescent="0.35">
      <c r="A21" s="4">
        <v>12</v>
      </c>
      <c r="B21" s="15" t="s">
        <v>43</v>
      </c>
    </row>
    <row r="22" spans="1:2" ht="46.5" x14ac:dyDescent="0.35">
      <c r="A22" s="4">
        <v>13</v>
      </c>
      <c r="B22" s="33" t="s">
        <v>108</v>
      </c>
    </row>
    <row r="23" spans="1:2" x14ac:dyDescent="0.35">
      <c r="A23" s="4"/>
      <c r="B23" s="5"/>
    </row>
    <row r="24" spans="1:2" ht="15.5" x14ac:dyDescent="0.35">
      <c r="A24" s="4"/>
      <c r="B24" s="17" t="s">
        <v>44</v>
      </c>
    </row>
    <row r="25" spans="1:2" x14ac:dyDescent="0.35">
      <c r="A25" s="4"/>
      <c r="B25" s="5"/>
    </row>
    <row r="26" spans="1:2" ht="29" x14ac:dyDescent="0.35">
      <c r="A26" s="4">
        <v>14</v>
      </c>
      <c r="B26" s="10" t="s">
        <v>106</v>
      </c>
    </row>
    <row r="27" spans="1:2" ht="29" x14ac:dyDescent="0.35">
      <c r="A27" s="4">
        <v>15</v>
      </c>
      <c r="B27" s="13" t="s">
        <v>107</v>
      </c>
    </row>
    <row r="28" spans="1:2" x14ac:dyDescent="0.35">
      <c r="A28" s="4">
        <v>16</v>
      </c>
      <c r="B28" s="5" t="s">
        <v>66</v>
      </c>
    </row>
    <row r="29" spans="1:2" x14ac:dyDescent="0.35">
      <c r="A29" s="4">
        <v>17</v>
      </c>
      <c r="B29" s="12" t="s">
        <v>45</v>
      </c>
    </row>
    <row r="30" spans="1:2" x14ac:dyDescent="0.35">
      <c r="A30" s="12">
        <v>18</v>
      </c>
      <c r="B30" s="5" t="s">
        <v>109</v>
      </c>
    </row>
    <row r="31" spans="1:2" x14ac:dyDescent="0.35">
      <c r="A31" s="4">
        <v>19</v>
      </c>
      <c r="B31" s="5" t="s">
        <v>63</v>
      </c>
    </row>
    <row r="32" spans="1:2" x14ac:dyDescent="0.35">
      <c r="A32" s="4">
        <v>20</v>
      </c>
      <c r="B32" s="5" t="s">
        <v>64</v>
      </c>
    </row>
    <row r="33" spans="1:2" x14ac:dyDescent="0.35">
      <c r="A33" s="4">
        <v>21</v>
      </c>
      <c r="B33" s="5" t="s">
        <v>67</v>
      </c>
    </row>
    <row r="34" spans="1:2" x14ac:dyDescent="0.35">
      <c r="A34" s="19">
        <v>22</v>
      </c>
      <c r="B34" s="20" t="s">
        <v>68</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8F38-058D-49B4-A3B5-808DB754A4E3}">
  <dimension ref="A2:L22"/>
  <sheetViews>
    <sheetView workbookViewId="0">
      <selection activeCell="G6" sqref="G6"/>
    </sheetView>
  </sheetViews>
  <sheetFormatPr defaultRowHeight="14.5" x14ac:dyDescent="0.35"/>
  <cols>
    <col min="2" max="2" width="15" customWidth="1"/>
    <col min="3" max="3" width="17.1796875" customWidth="1"/>
    <col min="7" max="7" width="24.90625" customWidth="1"/>
  </cols>
  <sheetData>
    <row r="2" spans="1:12" ht="18.5" x14ac:dyDescent="0.35">
      <c r="A2" s="46" t="s">
        <v>104</v>
      </c>
      <c r="B2" s="46"/>
      <c r="C2" s="46"/>
      <c r="D2" s="46"/>
      <c r="E2" s="46"/>
      <c r="F2" s="46"/>
      <c r="G2" s="46"/>
      <c r="H2" s="46"/>
      <c r="I2" s="46"/>
      <c r="J2" s="46"/>
      <c r="K2" s="46"/>
      <c r="L2" s="46"/>
    </row>
    <row r="3" spans="1:12" ht="18.5" x14ac:dyDescent="0.35">
      <c r="A3" s="46"/>
      <c r="B3" s="46"/>
      <c r="C3" s="46"/>
      <c r="D3" s="46"/>
      <c r="E3" s="46"/>
      <c r="F3" s="46"/>
      <c r="G3" s="46"/>
      <c r="H3" s="46"/>
      <c r="I3" s="46"/>
      <c r="J3" s="46"/>
      <c r="K3" s="46"/>
      <c r="L3" s="46"/>
    </row>
    <row r="4" spans="1:12" ht="18.5" x14ac:dyDescent="0.35">
      <c r="A4" s="46"/>
      <c r="B4" s="46"/>
      <c r="C4" s="46"/>
      <c r="D4" s="46"/>
      <c r="E4" s="46"/>
      <c r="F4" s="46"/>
      <c r="G4" s="46"/>
      <c r="H4" s="46"/>
      <c r="I4" s="46"/>
      <c r="J4" s="46"/>
      <c r="K4" s="46"/>
      <c r="L4" s="46"/>
    </row>
    <row r="5" spans="1:12" ht="58" x14ac:dyDescent="0.35">
      <c r="A5" s="21" t="s">
        <v>72</v>
      </c>
      <c r="B5" s="21" t="s">
        <v>73</v>
      </c>
      <c r="C5" s="21" t="s">
        <v>74</v>
      </c>
      <c r="D5" s="22" t="s">
        <v>75</v>
      </c>
      <c r="E5" s="23" t="s">
        <v>76</v>
      </c>
      <c r="F5" s="22" t="s">
        <v>77</v>
      </c>
      <c r="G5" s="22" t="s">
        <v>78</v>
      </c>
      <c r="H5" s="24"/>
      <c r="I5" s="4"/>
      <c r="J5" s="18"/>
      <c r="K5" s="18"/>
      <c r="L5" s="18"/>
    </row>
    <row r="6" spans="1:12" x14ac:dyDescent="0.35">
      <c r="A6" s="47">
        <v>1</v>
      </c>
      <c r="B6" s="48" t="s">
        <v>111</v>
      </c>
      <c r="C6" s="47" t="s">
        <v>79</v>
      </c>
      <c r="D6" s="51" t="s">
        <v>80</v>
      </c>
      <c r="E6" s="54">
        <v>0.3</v>
      </c>
      <c r="F6" s="5" t="s">
        <v>81</v>
      </c>
      <c r="G6" s="11" t="s">
        <v>82</v>
      </c>
      <c r="H6" s="55"/>
      <c r="I6" s="58"/>
      <c r="J6" s="58"/>
      <c r="K6" s="58"/>
      <c r="L6" s="58"/>
    </row>
    <row r="7" spans="1:12" x14ac:dyDescent="0.35">
      <c r="A7" s="47"/>
      <c r="B7" s="49"/>
      <c r="C7" s="47"/>
      <c r="D7" s="52"/>
      <c r="E7" s="47"/>
      <c r="F7" s="5" t="s">
        <v>83</v>
      </c>
      <c r="G7" s="11" t="s">
        <v>84</v>
      </c>
      <c r="H7" s="56"/>
      <c r="I7" s="59"/>
      <c r="J7" s="59"/>
      <c r="K7" s="59"/>
      <c r="L7" s="59"/>
    </row>
    <row r="8" spans="1:12" x14ac:dyDescent="0.35">
      <c r="A8" s="47"/>
      <c r="B8" s="49"/>
      <c r="C8" s="47"/>
      <c r="D8" s="52"/>
      <c r="E8" s="47"/>
      <c r="F8" s="5" t="s">
        <v>85</v>
      </c>
      <c r="G8" s="11" t="s">
        <v>105</v>
      </c>
      <c r="H8" s="56"/>
      <c r="I8" s="59"/>
      <c r="J8" s="59"/>
      <c r="K8" s="59"/>
      <c r="L8" s="59"/>
    </row>
    <row r="9" spans="1:12" x14ac:dyDescent="0.35">
      <c r="A9" s="47"/>
      <c r="B9" s="50"/>
      <c r="C9" s="47"/>
      <c r="D9" s="53"/>
      <c r="E9" s="47"/>
      <c r="F9" s="5" t="s">
        <v>87</v>
      </c>
      <c r="G9" s="11" t="s">
        <v>88</v>
      </c>
      <c r="H9" s="57"/>
      <c r="I9" s="60"/>
      <c r="J9" s="60"/>
      <c r="K9" s="60"/>
      <c r="L9" s="60"/>
    </row>
    <row r="10" spans="1:12" x14ac:dyDescent="0.35">
      <c r="A10" s="47">
        <v>2</v>
      </c>
      <c r="B10" s="61" t="s">
        <v>89</v>
      </c>
      <c r="C10" s="47" t="s">
        <v>90</v>
      </c>
      <c r="D10" s="51" t="s">
        <v>80</v>
      </c>
      <c r="E10" s="54">
        <v>0.15</v>
      </c>
      <c r="F10" s="5" t="s">
        <v>81</v>
      </c>
      <c r="G10" s="11" t="s">
        <v>82</v>
      </c>
      <c r="H10" s="66"/>
      <c r="I10" s="58"/>
      <c r="J10" s="58"/>
      <c r="K10" s="58"/>
      <c r="L10" s="58"/>
    </row>
    <row r="11" spans="1:12" x14ac:dyDescent="0.35">
      <c r="A11" s="47"/>
      <c r="B11" s="61"/>
      <c r="C11" s="47"/>
      <c r="D11" s="52"/>
      <c r="E11" s="47"/>
      <c r="F11" s="5" t="s">
        <v>83</v>
      </c>
      <c r="G11" s="11" t="s">
        <v>84</v>
      </c>
      <c r="H11" s="67"/>
      <c r="I11" s="59"/>
      <c r="J11" s="59"/>
      <c r="K11" s="59"/>
      <c r="L11" s="59"/>
    </row>
    <row r="12" spans="1:12" x14ac:dyDescent="0.35">
      <c r="A12" s="47"/>
      <c r="B12" s="61"/>
      <c r="C12" s="47"/>
      <c r="D12" s="52"/>
      <c r="E12" s="47"/>
      <c r="F12" s="5" t="s">
        <v>85</v>
      </c>
      <c r="G12" s="11" t="s">
        <v>86</v>
      </c>
      <c r="H12" s="67"/>
      <c r="I12" s="59"/>
      <c r="J12" s="59"/>
      <c r="K12" s="59"/>
      <c r="L12" s="59"/>
    </row>
    <row r="13" spans="1:12" x14ac:dyDescent="0.35">
      <c r="A13" s="47"/>
      <c r="B13" s="61"/>
      <c r="C13" s="47"/>
      <c r="D13" s="53"/>
      <c r="E13" s="47"/>
      <c r="F13" s="5" t="s">
        <v>87</v>
      </c>
      <c r="G13" s="11" t="s">
        <v>88</v>
      </c>
      <c r="H13" s="68"/>
      <c r="I13" s="60"/>
      <c r="J13" s="60"/>
      <c r="K13" s="60"/>
      <c r="L13" s="60"/>
    </row>
    <row r="14" spans="1:12" x14ac:dyDescent="0.35">
      <c r="A14" s="47">
        <v>3</v>
      </c>
      <c r="B14" s="69" t="s">
        <v>91</v>
      </c>
      <c r="C14" s="47" t="s">
        <v>92</v>
      </c>
      <c r="D14" s="70" t="s">
        <v>93</v>
      </c>
      <c r="E14" s="54">
        <v>0.15</v>
      </c>
      <c r="F14" s="5" t="s">
        <v>94</v>
      </c>
      <c r="G14" s="11" t="s">
        <v>82</v>
      </c>
      <c r="H14" s="62"/>
      <c r="I14" s="65"/>
      <c r="J14" s="58"/>
      <c r="K14" s="58"/>
      <c r="L14" s="58"/>
    </row>
    <row r="15" spans="1:12" x14ac:dyDescent="0.35">
      <c r="A15" s="47"/>
      <c r="B15" s="69"/>
      <c r="C15" s="47"/>
      <c r="D15" s="70"/>
      <c r="E15" s="47"/>
      <c r="F15" s="25" t="s">
        <v>95</v>
      </c>
      <c r="G15" s="11" t="s">
        <v>84</v>
      </c>
      <c r="H15" s="63"/>
      <c r="I15" s="52"/>
      <c r="J15" s="59"/>
      <c r="K15" s="59"/>
      <c r="L15" s="59"/>
    </row>
    <row r="16" spans="1:12" x14ac:dyDescent="0.35">
      <c r="A16" s="47"/>
      <c r="B16" s="69"/>
      <c r="C16" s="47"/>
      <c r="D16" s="70"/>
      <c r="E16" s="47"/>
      <c r="F16" s="25" t="s">
        <v>96</v>
      </c>
      <c r="G16" s="11" t="s">
        <v>86</v>
      </c>
      <c r="H16" s="63"/>
      <c r="I16" s="52"/>
      <c r="J16" s="59"/>
      <c r="K16" s="59"/>
      <c r="L16" s="59"/>
    </row>
    <row r="17" spans="1:12" x14ac:dyDescent="0.35">
      <c r="A17" s="47"/>
      <c r="B17" s="69"/>
      <c r="C17" s="47"/>
      <c r="D17" s="70"/>
      <c r="E17" s="47"/>
      <c r="F17" s="5" t="s">
        <v>97</v>
      </c>
      <c r="G17" s="11" t="s">
        <v>88</v>
      </c>
      <c r="H17" s="64"/>
      <c r="I17" s="53"/>
      <c r="J17" s="60"/>
      <c r="K17" s="60"/>
      <c r="L17" s="60"/>
    </row>
    <row r="18" spans="1:12" ht="58" x14ac:dyDescent="0.35">
      <c r="A18" s="47">
        <v>4</v>
      </c>
      <c r="B18" s="26" t="s">
        <v>98</v>
      </c>
      <c r="C18" s="47" t="s">
        <v>90</v>
      </c>
      <c r="D18" s="51" t="s">
        <v>99</v>
      </c>
      <c r="E18" s="54">
        <v>0.4</v>
      </c>
      <c r="F18" s="12" t="s">
        <v>81</v>
      </c>
      <c r="G18" s="4" t="s">
        <v>82</v>
      </c>
      <c r="H18" s="66"/>
      <c r="I18" s="66"/>
      <c r="J18" s="58"/>
      <c r="K18" s="58"/>
      <c r="L18" s="58"/>
    </row>
    <row r="19" spans="1:12" ht="72.5" x14ac:dyDescent="0.35">
      <c r="A19" s="47"/>
      <c r="B19" s="27" t="s">
        <v>100</v>
      </c>
      <c r="C19" s="47"/>
      <c r="D19" s="52"/>
      <c r="E19" s="47"/>
      <c r="F19" s="12" t="s">
        <v>83</v>
      </c>
      <c r="G19" s="4" t="s">
        <v>84</v>
      </c>
      <c r="H19" s="67"/>
      <c r="I19" s="59"/>
      <c r="J19" s="59"/>
      <c r="K19" s="59"/>
      <c r="L19" s="59"/>
    </row>
    <row r="20" spans="1:12" ht="43.5" x14ac:dyDescent="0.35">
      <c r="A20" s="47"/>
      <c r="B20" s="27" t="s">
        <v>101</v>
      </c>
      <c r="C20" s="47"/>
      <c r="D20" s="52"/>
      <c r="E20" s="47"/>
      <c r="F20" s="12" t="s">
        <v>85</v>
      </c>
      <c r="G20" s="4" t="s">
        <v>103</v>
      </c>
      <c r="H20" s="67"/>
      <c r="I20" s="59"/>
      <c r="J20" s="59"/>
      <c r="K20" s="59"/>
      <c r="L20" s="59"/>
    </row>
    <row r="21" spans="1:12" ht="72.5" x14ac:dyDescent="0.35">
      <c r="A21" s="47"/>
      <c r="B21" s="28" t="s">
        <v>112</v>
      </c>
      <c r="C21" s="47"/>
      <c r="D21" s="53"/>
      <c r="E21" s="47"/>
      <c r="F21" s="12" t="s">
        <v>87</v>
      </c>
      <c r="G21" s="4" t="s">
        <v>88</v>
      </c>
      <c r="H21" s="68"/>
      <c r="I21" s="60"/>
      <c r="J21" s="60"/>
      <c r="K21" s="60"/>
      <c r="L21" s="60"/>
    </row>
    <row r="22" spans="1:12" x14ac:dyDescent="0.35">
      <c r="B22" s="27"/>
      <c r="D22" s="29" t="s">
        <v>102</v>
      </c>
      <c r="E22" s="30">
        <v>1</v>
      </c>
    </row>
  </sheetData>
  <mergeCells count="42">
    <mergeCell ref="A18:A21"/>
    <mergeCell ref="C18:C21"/>
    <mergeCell ref="D18:D21"/>
    <mergeCell ref="E18:E21"/>
    <mergeCell ref="H18:H21"/>
    <mergeCell ref="I18:I21"/>
    <mergeCell ref="J18:J21"/>
    <mergeCell ref="J10:J13"/>
    <mergeCell ref="K10:K13"/>
    <mergeCell ref="L10:L13"/>
    <mergeCell ref="K18:K21"/>
    <mergeCell ref="L18:L21"/>
    <mergeCell ref="J14:J17"/>
    <mergeCell ref="K14:K17"/>
    <mergeCell ref="L14:L17"/>
    <mergeCell ref="A14:A17"/>
    <mergeCell ref="B14:B17"/>
    <mergeCell ref="C14:C17"/>
    <mergeCell ref="D14:D17"/>
    <mergeCell ref="E14:E17"/>
    <mergeCell ref="H14:H17"/>
    <mergeCell ref="I14:I17"/>
    <mergeCell ref="J6:J9"/>
    <mergeCell ref="K6:K9"/>
    <mergeCell ref="L6:L9"/>
    <mergeCell ref="H10:H13"/>
    <mergeCell ref="I10:I13"/>
    <mergeCell ref="A10:A13"/>
    <mergeCell ref="B10:B13"/>
    <mergeCell ref="C10:C13"/>
    <mergeCell ref="D10:D13"/>
    <mergeCell ref="E10:E13"/>
    <mergeCell ref="A2:L2"/>
    <mergeCell ref="A3:L3"/>
    <mergeCell ref="A4:L4"/>
    <mergeCell ref="A6:A9"/>
    <mergeCell ref="B6:B9"/>
    <mergeCell ref="C6:C9"/>
    <mergeCell ref="D6:D9"/>
    <mergeCell ref="E6:E9"/>
    <mergeCell ref="H6:H9"/>
    <mergeCell ref="I6:I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Manpower </vt:lpstr>
      <vt:lpstr>Changes with Existing Contract</vt:lpstr>
      <vt:lpstr>KPI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cfbcr k1</dc:creator>
  <cp:lastModifiedBy>Yuvaraj Naik</cp:lastModifiedBy>
  <dcterms:created xsi:type="dcterms:W3CDTF">2015-06-05T18:17:20Z</dcterms:created>
  <dcterms:modified xsi:type="dcterms:W3CDTF">2024-01-15T05:46:20Z</dcterms:modified>
</cp:coreProperties>
</file>